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his week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<sst xmlns="http://schemas.openxmlformats.org/spreadsheetml/2006/main" count="34" uniqueCount="30">
  <si>
    <t xml:space="preserve">The Four-Bucket Time Audit</t>
  </si>
  <si>
    <t xml:space="preserve">Chapter 1.1. Log minutes as you go, all week. Sunday totals calculate themselves. Bucket must be Create, Sell, Serve or Admin.</t>
  </si>
  <si>
    <t xml:space="preserve">Task</t>
  </si>
  <si>
    <t xml:space="preserve">Bucket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</si>
  <si>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</si>
  <si>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</si>
  <si>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</si>
  <si>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</si>
  <si>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</si>
  <si>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Sat</t>
  </si>
  <si>
    <t xml:space="preserve">Sun</t>
  </si>
  <si>
    <t xml:space="preserve">Total mins</t>
  </si>
  <si>
    <t xml:space="preserve">Hours</t>
  </si>
  <si>
    <t xml:space="preserve">Recording and editing video</t>
  </si>
  <si>
    <t xml:space="preserve">Create</t>
  </si>
  <si>
    <t xml:space="preserve">Answering the same three customer questions</t>
  </si>
  <si>
    <t xml:space="preserve">Serve</t>
  </si>
  <si>
    <t xml:space="preserve">Pasting orders into a spreadsheet</t>
  </si>
  <si>
    <t xml:space="preserve">Admin</t>
  </si>
  <si>
    <t xml:space="preserve">Sunday totals</t>
  </si>
  <si>
    <t xml:space="preserve">Minutes</t>
  </si>
  <si>
    <t xml:space="preserve">% of week</t>
  </si>
  <si>
    <t xml:space="preserve">Sell</t>
  </si>
  <si>
    <t xml:space="preserve">TOTAL</t>
  </si>
  <si>
    <t xml:space="preserve">Log as you go. Reconstructing the week on Sunday night produces a flattering, useless picture.</t>
  </si>
  <si>
    <t xml:space="preserve">Create = making the thing. Sell = anything that moves someone toward buying. Serve = looking after people who already bought.</t>
  </si>
  <si>
    <t xml:space="preserve">Admin = everything that would not be missed by a customer if it vanished.</t>
  </si>
  <si>
    <t xml:space="preserve">What you are looking for is not the total. It is the Admin percentage, and how much of Serve is the same question asked repeatedly.</t>
  </si>
  <si>
    <t xml:space="preserve">Those two are where Chapter 1.3 sends you next, with the Build/Run Ledger.</t>
  </si>
  <si>
    <t xml:space="preserve">The three example rows show the expected format. Overwrite them.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</si>
</sst>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.0"/>
    <numFmt numFmtId="167" formatCode="0.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A78D6"/>
        <bgColor rgb="FF0066CC"/>
      </patternFill>
    </fill>
    <fill>
      <patternFill patternType="solid">
        <fgColor rgb="FFFFFF99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A78D6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2"/>
    <col collapsed="false" customWidth="true" hidden="false" outlineLevel="0" max="9" min="3" style="0" width="9"/>
    <col collapsed="false" customWidth="true" hidden="false" outlineLevel="0" max="10" min="10" style="0" width="11"/>
    <col collapsed="false" customWidth="true" hidden="false" outlineLevel="0" max="11" min="11" style="0" width="9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customFormat="false" ht="15" hidden="false" customHeight="false" outlineLevel="0" collapsed="false">
      <c r="A5" s="4" t="s">
        <v>13</v>
      </c>
      <c r="B5" s="4" t="s">
        <v>14</v>
      </c>
      <c r="C5" s="4" t="n">
        <v>45</v>
      </c>
      <c r="D5" s="4"/>
      <c r="E5" s="4" t="n">
        <v>90</v>
      </c>
      <c r="F5" s="4"/>
      <c r="G5" s="4" t="n">
        <v>60</v>
      </c>
      <c r="H5" s="4"/>
      <c r="I5" s="4"/>
      <c r="J5" s="5" t="n">
        <f aca="false">IF(COUNT(C5:I5)=0,"",SUM(C5:I5))</f>
        <v>195</v>
      </c>
      <c r="K5" s="6" t="n">
        <f aca="false">IF(J5="","",J5/60)</f>
        <v>3.25</v>
      </c>
    </row>
    <row r="6" customFormat="false" ht="15" hidden="false" customHeight="false" outlineLevel="0" collapsed="false">
      <c r="A6" s="4" t="s">
        <v>15</v>
      </c>
      <c r="B6" s="4" t="s">
        <v>16</v>
      </c>
      <c r="C6" s="4" t="n">
        <v>20</v>
      </c>
      <c r="D6" s="4" t="n">
        <v>15</v>
      </c>
      <c r="E6" s="4"/>
      <c r="F6" s="4" t="n">
        <v>25</v>
      </c>
      <c r="G6" s="4"/>
      <c r="H6" s="4"/>
      <c r="I6" s="4"/>
      <c r="J6" s="5" t="n">
        <f aca="false">IF(COUNT(C6:I6)=0,"",SUM(C6:I6))</f>
        <v>60</v>
      </c>
      <c r="K6" s="6" t="n">
        <f aca="false">IF(J6="","",J6/60)</f>
        <v>1</v>
      </c>
    </row>
    <row r="7" customFormat="false" ht="15" hidden="false" customHeight="false" outlineLevel="0" collapsed="false">
      <c r="A7" s="4" t="s">
        <v>17</v>
      </c>
      <c r="B7" s="4" t="s">
        <v>18</v>
      </c>
      <c r="C7" s="4"/>
      <c r="D7" s="4" t="n">
        <v>15</v>
      </c>
      <c r="E7" s="4"/>
      <c r="F7" s="4"/>
      <c r="G7" s="4" t="n">
        <v>15</v>
      </c>
      <c r="H7" s="4"/>
      <c r="I7" s="4"/>
      <c r="J7" s="5" t="n">
        <f aca="false">IF(COUNT(C7:I7)=0,"",SUM(C7:I7))</f>
        <v>30</v>
      </c>
      <c r="K7" s="6" t="n">
        <f aca="false">IF(J7="","",J7/60)</f>
        <v>0.5</v>
      </c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4"/>
      <c r="H8" s="4"/>
      <c r="I8" s="4"/>
      <c r="J8" s="5" t="str">
        <f aca="false">IF(COUNT(C8:I8)=0,"",SUM(C8:I8))</f>
        <v/>
      </c>
      <c r="K8" s="6" t="str">
        <f aca="false">IF(J8="","",J8/60)</f>
        <v/>
      </c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4"/>
      <c r="H9" s="4"/>
      <c r="I9" s="4"/>
      <c r="J9" s="5" t="str">
        <f aca="false">IF(COUNT(C9:I9)=0,"",SUM(C9:I9))</f>
        <v/>
      </c>
      <c r="K9" s="6" t="str">
        <f aca="false">IF(J9="","",J9/60)</f>
        <v/>
      </c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4"/>
      <c r="H10" s="4"/>
      <c r="I10" s="4"/>
      <c r="J10" s="5" t="str">
        <f aca="false">IF(COUNT(C10:I10)=0,"",SUM(C10:I10))</f>
        <v/>
      </c>
      <c r="K10" s="6" t="str">
        <f aca="false">IF(J10="","",J10/60)</f>
        <v/>
      </c>
    </row>
    <row r="11" customFormat="false" ht="15" hidden="false" customHeight="false" outlineLevel="0" collapsed="false">
      <c r="A11" s="4"/>
      <c r="B11" s="4"/>
      <c r="C11" s="4"/>
      <c r="D11" s="4"/>
      <c r="E11" s="4"/>
      <c r="F11" s="4"/>
      <c r="G11" s="4"/>
      <c r="H11" s="4"/>
      <c r="I11" s="4"/>
      <c r="J11" s="5" t="str">
        <f aca="false">IF(COUNT(C11:I11)=0,"",SUM(C11:I11))</f>
        <v/>
      </c>
      <c r="K11" s="6" t="str">
        <f aca="false">IF(J11="","",J11/60)</f>
        <v/>
      </c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4"/>
      <c r="H12" s="4"/>
      <c r="I12" s="4"/>
      <c r="J12" s="5" t="str">
        <f aca="false">IF(COUNT(C12:I12)=0,"",SUM(C12:I12))</f>
        <v/>
      </c>
      <c r="K12" s="6" t="str">
        <f aca="false">IF(J12="","",J12/60)</f>
        <v/>
      </c>
    </row>
    <row r="13" customFormat="false" ht="15" hidden="false" customHeight="false" outlineLevel="0" collapsed="false">
      <c r="A13" s="4"/>
      <c r="B13" s="4"/>
      <c r="C13" s="4"/>
      <c r="D13" s="4"/>
      <c r="E13" s="4"/>
      <c r="F13" s="4"/>
      <c r="G13" s="4"/>
      <c r="H13" s="4"/>
      <c r="I13" s="4"/>
      <c r="J13" s="5" t="str">
        <f aca="false">IF(COUNT(C13:I13)=0,"",SUM(C13:I13))</f>
        <v/>
      </c>
      <c r="K13" s="6" t="str">
        <f aca="false">IF(J13="","",J13/60)</f>
        <v/>
      </c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4"/>
      <c r="H14" s="4"/>
      <c r="I14" s="4"/>
      <c r="J14" s="5" t="str">
        <f aca="false">IF(COUNT(C14:I14)=0,"",SUM(C14:I14))</f>
        <v/>
      </c>
      <c r="K14" s="6" t="str">
        <f aca="false">IF(J14="","",J14/60)</f>
        <v/>
      </c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  <c r="G15" s="4"/>
      <c r="H15" s="4"/>
      <c r="I15" s="4"/>
      <c r="J15" s="5" t="str">
        <f aca="false">IF(COUNT(C15:I15)=0,"",SUM(C15:I15))</f>
        <v/>
      </c>
      <c r="K15" s="6" t="str">
        <f aca="false">IF(J15="","",J15/60)</f>
        <v/>
      </c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  <c r="G16" s="4"/>
      <c r="H16" s="4"/>
      <c r="I16" s="4"/>
      <c r="J16" s="5" t="str">
        <f aca="false">IF(COUNT(C16:I16)=0,"",SUM(C16:I16))</f>
        <v/>
      </c>
      <c r="K16" s="6" t="str">
        <f aca="false">IF(J16="","",J16/60)</f>
        <v/>
      </c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4"/>
      <c r="H17" s="4"/>
      <c r="I17" s="4"/>
      <c r="J17" s="5" t="str">
        <f aca="false">IF(COUNT(C17:I17)=0,"",SUM(C17:I17))</f>
        <v/>
      </c>
      <c r="K17" s="6" t="str">
        <f aca="false">IF(J17="","",J17/60)</f>
        <v/>
      </c>
    </row>
    <row r="18" customFormat="false" ht="15" hidden="false" customHeight="false" outlineLevel="0" collapsed="false">
      <c r="A18" s="4"/>
      <c r="B18" s="4"/>
      <c r="C18" s="4"/>
      <c r="D18" s="4"/>
      <c r="E18" s="4"/>
      <c r="F18" s="4"/>
      <c r="G18" s="4"/>
      <c r="H18" s="4"/>
      <c r="I18" s="4"/>
      <c r="J18" s="5" t="str">
        <f aca="false">IF(COUNT(C18:I18)=0,"",SUM(C18:I18))</f>
        <v/>
      </c>
      <c r="K18" s="6" t="str">
        <f aca="false">IF(J18="","",J18/60)</f>
        <v/>
      </c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4"/>
      <c r="H19" s="4"/>
      <c r="I19" s="4"/>
      <c r="J19" s="5" t="str">
        <f aca="false">IF(COUNT(C19:I19)=0,"",SUM(C19:I19))</f>
        <v/>
      </c>
      <c r="K19" s="6" t="str">
        <f aca="false">IF(J19="","",J19/60)</f>
        <v/>
      </c>
    </row>
    <row r="20" customFormat="false" ht="15" hidden="false" customHeight="false" outlineLevel="0" collapsed="false">
      <c r="A20" s="4"/>
      <c r="B20" s="4"/>
      <c r="C20" s="4"/>
      <c r="D20" s="4"/>
      <c r="E20" s="4"/>
      <c r="F20" s="4"/>
      <c r="G20" s="4"/>
      <c r="H20" s="4"/>
      <c r="I20" s="4"/>
      <c r="J20" s="5" t="str">
        <f aca="false">IF(COUNT(C20:I20)=0,"",SUM(C20:I20))</f>
        <v/>
      </c>
      <c r="K20" s="6" t="str">
        <f aca="false">IF(J20="","",J20/60)</f>
        <v/>
      </c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  <c r="G21" s="4"/>
      <c r="H21" s="4"/>
      <c r="I21" s="4"/>
      <c r="J21" s="5" t="str">
        <f aca="false">IF(COUNT(C21:I21)=0,"",SUM(C21:I21))</f>
        <v/>
      </c>
      <c r="K21" s="6" t="str">
        <f aca="false">IF(J21="","",J21/60)</f>
        <v/>
      </c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  <c r="G22" s="4"/>
      <c r="H22" s="4"/>
      <c r="I22" s="4"/>
      <c r="J22" s="5" t="str">
        <f aca="false">IF(COUNT(C22:I22)=0,"",SUM(C22:I22))</f>
        <v/>
      </c>
      <c r="K22" s="6" t="str">
        <f aca="false">IF(J22="","",J22/60)</f>
        <v/>
      </c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4"/>
      <c r="H23" s="4"/>
      <c r="I23" s="4"/>
      <c r="J23" s="5" t="str">
        <f aca="false">IF(COUNT(C23:I23)=0,"",SUM(C23:I23))</f>
        <v/>
      </c>
      <c r="K23" s="6" t="str">
        <f aca="false">IF(J23="","",J23/60)</f>
        <v/>
      </c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4"/>
      <c r="H24" s="4"/>
      <c r="I24" s="4"/>
      <c r="J24" s="5" t="str">
        <f aca="false">IF(COUNT(C24:I24)=0,"",SUM(C24:I24))</f>
        <v/>
      </c>
      <c r="K24" s="6" t="str">
        <f aca="false">IF(J24="","",J24/60)</f>
        <v/>
      </c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4"/>
      <c r="H25" s="4"/>
      <c r="I25" s="4"/>
      <c r="J25" s="5" t="str">
        <f aca="false">IF(COUNT(C25:I25)=0,"",SUM(C25:I25))</f>
        <v/>
      </c>
      <c r="K25" s="6" t="str">
        <f aca="false">IF(J25="","",J25/60)</f>
        <v/>
      </c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4"/>
      <c r="H26" s="4"/>
      <c r="I26" s="4"/>
      <c r="J26" s="5" t="str">
        <f aca="false">IF(COUNT(C26:I26)=0,"",SUM(C26:I26))</f>
        <v/>
      </c>
      <c r="K26" s="6" t="str">
        <f aca="false">IF(J26="","",J26/60)</f>
        <v/>
      </c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4"/>
      <c r="H27" s="4"/>
      <c r="I27" s="4"/>
      <c r="J27" s="5" t="str">
        <f aca="false">IF(COUNT(C27:I27)=0,"",SUM(C27:I27))</f>
        <v/>
      </c>
      <c r="K27" s="6" t="str">
        <f aca="false">IF(J27="","",J27/60)</f>
        <v/>
      </c>
    </row>
    <row r="28" customFormat="false" ht="15" hidden="false" customHeight="false" outlineLevel="0" collapsed="false">
      <c r="A28" s="4"/>
      <c r="B28" s="4"/>
      <c r="C28" s="4"/>
      <c r="D28" s="4"/>
      <c r="E28" s="4"/>
      <c r="F28" s="4"/>
      <c r="G28" s="4"/>
      <c r="H28" s="4"/>
      <c r="I28" s="4"/>
      <c r="J28" s="5" t="str">
        <f aca="false">IF(COUNT(C28:I28)=0,"",SUM(C28:I28))</f>
        <v/>
      </c>
      <c r="K28" s="6" t="str">
        <f aca="false">IF(J28="","",J28/60)</f>
        <v/>
      </c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4"/>
      <c r="H29" s="4"/>
      <c r="I29" s="4"/>
      <c r="J29" s="5" t="str">
        <f aca="false">IF(COUNT(C29:I29)=0,"",SUM(C29:I29))</f>
        <v/>
      </c>
      <c r="K29" s="6" t="str">
        <f aca="false">IF(J29="","",J29/60)</f>
        <v/>
      </c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4"/>
      <c r="H30" s="4"/>
      <c r="I30" s="4"/>
      <c r="J30" s="5" t="str">
        <f aca="false">IF(COUNT(C30:I30)=0,"",SUM(C30:I30))</f>
        <v/>
      </c>
      <c r="K30" s="6" t="str">
        <f aca="false">IF(J30="","",J30/60)</f>
        <v/>
      </c>
    </row>
    <row r="31" customFormat="false" ht="15" hidden="false" customHeight="false" outlineLevel="0" collapsed="false">
      <c r="A31" s="4"/>
      <c r="B31" s="4"/>
      <c r="C31" s="4"/>
      <c r="D31" s="4"/>
      <c r="E31" s="4"/>
      <c r="F31" s="4"/>
      <c r="G31" s="4"/>
      <c r="H31" s="4"/>
      <c r="I31" s="4"/>
      <c r="J31" s="5" t="str">
        <f aca="false">IF(COUNT(C31:I31)=0,"",SUM(C31:I31))</f>
        <v/>
      </c>
      <c r="K31" s="6" t="str">
        <f aca="false">IF(J31="","",J31/60)</f>
        <v/>
      </c>
    </row>
    <row r="32" customFormat="false" ht="15" hidden="false" customHeight="false" outlineLevel="0" collapsed="false">
      <c r="A32" s="4"/>
      <c r="B32" s="4"/>
      <c r="C32" s="4"/>
      <c r="D32" s="4"/>
      <c r="E32" s="4"/>
      <c r="F32" s="4"/>
      <c r="G32" s="4"/>
      <c r="H32" s="4"/>
      <c r="I32" s="4"/>
      <c r="J32" s="5" t="str">
        <f aca="false">IF(COUNT(C32:I32)=0,"",SUM(C32:I32))</f>
        <v/>
      </c>
      <c r="K32" s="6" t="str">
        <f aca="false">IF(J32="","",J32/60)</f>
        <v/>
      </c>
    </row>
    <row r="33" customFormat="false" ht="15" hidden="false" customHeight="false" outlineLevel="0" collapsed="false">
      <c r="A33" s="4"/>
      <c r="B33" s="4"/>
      <c r="C33" s="4"/>
      <c r="D33" s="4"/>
      <c r="E33" s="4"/>
      <c r="F33" s="4"/>
      <c r="G33" s="4"/>
      <c r="H33" s="4"/>
      <c r="I33" s="4"/>
      <c r="J33" s="5" t="str">
        <f aca="false">IF(COUNT(C33:I33)=0,"",SUM(C33:I33))</f>
        <v/>
      </c>
      <c r="K33" s="6" t="str">
        <f aca="false">IF(J33="","",J33/60)</f>
        <v/>
      </c>
    </row>
    <row r="34" customFormat="false" ht="15" hidden="false" customHeight="false" outlineLevel="0" collapsed="false">
      <c r="A34" s="4"/>
      <c r="B34" s="4"/>
      <c r="C34" s="4"/>
      <c r="D34" s="4"/>
      <c r="E34" s="4"/>
      <c r="F34" s="4"/>
      <c r="G34" s="4"/>
      <c r="H34" s="4"/>
      <c r="I34" s="4"/>
      <c r="J34" s="5" t="str">
        <f aca="false">IF(COUNT(C34:I34)=0,"",SUM(C34:I34))</f>
        <v/>
      </c>
      <c r="K34" s="6" t="str">
        <f aca="false">IF(J34="","",J34/60)</f>
        <v/>
      </c>
    </row>
    <row r="35" customFormat="false" ht="15" hidden="false" customHeight="false" outlineLevel="0" collapsed="false">
      <c r="A35" s="4"/>
      <c r="B35" s="4"/>
      <c r="C35" s="4"/>
      <c r="D35" s="4"/>
      <c r="E35" s="4"/>
      <c r="F35" s="4"/>
      <c r="G35" s="4"/>
      <c r="H35" s="4"/>
      <c r="I35" s="4"/>
      <c r="J35" s="5" t="str">
        <f aca="false">IF(COUNT(C35:I35)=0,"",SUM(C35:I35))</f>
        <v/>
      </c>
      <c r="K35" s="6" t="str">
        <f aca="false">IF(J35="","",J35/60)</f>
        <v/>
      </c>
    </row>
    <row r="36" customFormat="false" ht="15" hidden="false" customHeight="false" outlineLevel="0" collapsed="false">
      <c r="A36" s="4"/>
      <c r="B36" s="4"/>
      <c r="C36" s="4"/>
      <c r="D36" s="4"/>
      <c r="E36" s="4"/>
      <c r="F36" s="4"/>
      <c r="G36" s="4"/>
      <c r="H36" s="4"/>
      <c r="I36" s="4"/>
      <c r="J36" s="5" t="str">
        <f aca="false">IF(COUNT(C36:I36)=0,"",SUM(C36:I36))</f>
        <v/>
      </c>
      <c r="K36" s="6" t="str">
        <f aca="false">IF(J36="","",J36/60)</f>
        <v/>
      </c>
    </row>
    <row r="37" customFormat="false" ht="15" hidden="false" customHeight="false" outlineLevel="0" collapsed="false">
      <c r="A37" s="4"/>
      <c r="B37" s="4"/>
      <c r="C37" s="4"/>
      <c r="D37" s="4"/>
      <c r="E37" s="4"/>
      <c r="F37" s="4"/>
      <c r="G37" s="4"/>
      <c r="H37" s="4"/>
      <c r="I37" s="4"/>
      <c r="J37" s="5" t="str">
        <f aca="false">IF(COUNT(C37:I37)=0,"",SUM(C37:I37))</f>
        <v/>
      </c>
      <c r="K37" s="6" t="str">
        <f aca="false">IF(J37="","",J37/60)</f>
        <v/>
      </c>
    </row>
    <row r="38" customFormat="false" ht="15" hidden="false" customHeight="false" outlineLevel="0" collapsed="false">
      <c r="A38" s="4"/>
      <c r="B38" s="4"/>
      <c r="C38" s="4"/>
      <c r="D38" s="4"/>
      <c r="E38" s="4"/>
      <c r="F38" s="4"/>
      <c r="G38" s="4"/>
      <c r="H38" s="4"/>
      <c r="I38" s="4"/>
      <c r="J38" s="5" t="str">
        <f aca="false">IF(COUNT(C38:I38)=0,"",SUM(C38:I38))</f>
        <v/>
      </c>
      <c r="K38" s="6" t="str">
        <f aca="false">IF(J38="","",J38/60)</f>
        <v/>
      </c>
    </row>
    <row r="39" customFormat="false" ht="15" hidden="false" customHeight="false" outlineLevel="0" collapsed="false">
      <c r="A39" s="4"/>
      <c r="B39" s="4"/>
      <c r="C39" s="4"/>
      <c r="D39" s="4"/>
      <c r="E39" s="4"/>
      <c r="F39" s="4"/>
      <c r="G39" s="4"/>
      <c r="H39" s="4"/>
      <c r="I39" s="4"/>
      <c r="J39" s="5" t="str">
        <f aca="false">IF(COUNT(C39:I39)=0,"",SUM(C39:I39))</f>
        <v/>
      </c>
      <c r="K39" s="6" t="str">
        <f aca="false">IF(J39="","",J39/60)</f>
        <v/>
      </c>
    </row>
    <row r="40" customFormat="false" ht="15" hidden="false" customHeight="false" outlineLevel="0" collapsed="false">
      <c r="A40" s="4"/>
      <c r="B40" s="4"/>
      <c r="C40" s="4"/>
      <c r="D40" s="4"/>
      <c r="E40" s="4"/>
      <c r="F40" s="4"/>
      <c r="G40" s="4"/>
      <c r="H40" s="4"/>
      <c r="I40" s="4"/>
      <c r="J40" s="5" t="str">
        <f aca="false">IF(COUNT(C40:I40)=0,"",SUM(C40:I40))</f>
        <v/>
      </c>
      <c r="K40" s="6" t="str">
        <f aca="false">IF(J40="","",J40/60)</f>
        <v/>
      </c>
    </row>
    <row r="41" customFormat="false" ht="15" hidden="false" customHeight="false" outlineLevel="0" collapsed="false">
      <c r="A41" s="4"/>
      <c r="B41" s="4"/>
      <c r="C41" s="4"/>
      <c r="D41" s="4"/>
      <c r="E41" s="4"/>
      <c r="F41" s="4"/>
      <c r="G41" s="4"/>
      <c r="H41" s="4"/>
      <c r="I41" s="4"/>
      <c r="J41" s="5" t="str">
        <f aca="false">IF(COUNT(C41:I41)=0,"",SUM(C41:I41))</f>
        <v/>
      </c>
      <c r="K41" s="6" t="str">
        <f aca="false">IF(J41="","",J41/60)</f>
        <v/>
      </c>
    </row>
    <row r="42" customFormat="false" ht="15" hidden="false" customHeight="false" outlineLevel="0" collapsed="false">
      <c r="A42" s="4"/>
      <c r="B42" s="4"/>
      <c r="C42" s="4"/>
      <c r="D42" s="4"/>
      <c r="E42" s="4"/>
      <c r="F42" s="4"/>
      <c r="G42" s="4"/>
      <c r="H42" s="4"/>
      <c r="I42" s="4"/>
      <c r="J42" s="5" t="str">
        <f aca="false">IF(COUNT(C42:I42)=0,"",SUM(C42:I42))</f>
        <v/>
      </c>
      <c r="K42" s="6" t="str">
        <f aca="false">IF(J42="","",J42/60)</f>
        <v/>
      </c>
    </row>
    <row r="43" customFormat="false" ht="15" hidden="false" customHeight="false" outlineLevel="0" collapsed="false">
      <c r="A43" s="4"/>
      <c r="B43" s="4"/>
      <c r="C43" s="4"/>
      <c r="D43" s="4"/>
      <c r="E43" s="4"/>
      <c r="F43" s="4"/>
      <c r="G43" s="4"/>
      <c r="H43" s="4"/>
      <c r="I43" s="4"/>
      <c r="J43" s="5" t="str">
        <f aca="false">IF(COUNT(C43:I43)=0,"",SUM(C43:I43))</f>
        <v/>
      </c>
      <c r="K43" s="6" t="str">
        <f aca="false">IF(J43="","",J43/60)</f>
        <v/>
      </c>
    </row>
    <row r="44" customFormat="false" ht="15" hidden="false" customHeight="false" outlineLevel="0" collapsed="false">
      <c r="A44" s="4"/>
      <c r="B44" s="4"/>
      <c r="C44" s="4"/>
      <c r="D44" s="4"/>
      <c r="E44" s="4"/>
      <c r="F44" s="4"/>
      <c r="G44" s="4"/>
      <c r="H44" s="4"/>
      <c r="I44" s="4"/>
      <c r="J44" s="5" t="str">
        <f aca="false">IF(COUNT(C44:I44)=0,"",SUM(C44:I44))</f>
        <v/>
      </c>
      <c r="K44" s="6" t="str">
        <f aca="false">IF(J44="","",J44/60)</f>
        <v/>
      </c>
    </row>
    <row r="46" customFormat="false" ht="15" hidden="false" customHeight="false" outlineLevel="0" collapsed="false">
      <c r="A46" s="7" t="s">
        <v>19</v>
      </c>
      <c r="B46" s="7" t="s">
        <v>20</v>
      </c>
      <c r="C46" s="7" t="s">
        <v>12</v>
      </c>
      <c r="D46" s="7" t="s">
        <v>21</v>
      </c>
    </row>
    <row r="47" customFormat="false" ht="15" hidden="false" customHeight="false" outlineLevel="0" collapsed="false">
      <c r="A47" s="0" t="s">
        <v>14</v>
      </c>
      <c r="B47" s="0" t="n">
        <f aca="false">SUMIF($B$5:$B$44,A47,$J$5:$J$44)</f>
        <v>195</v>
      </c>
      <c r="C47" s="6" t="n">
        <f aca="false">IFERROR(B47/60,"")</f>
        <v>3.25</v>
      </c>
      <c r="D47" s="8" t="n">
        <f aca="false">IFERROR(B47/$B$51,"")</f>
        <v>0.68421052631579</v>
      </c>
    </row>
    <row r="48" customFormat="false" ht="15" hidden="false" customHeight="false" outlineLevel="0" collapsed="false">
      <c r="A48" s="0" t="s">
        <v>22</v>
      </c>
      <c r="B48" s="0" t="n">
        <f aca="false">SUMIF($B$5:$B$44,A48,$J$5:$J$44)</f>
        <v>0</v>
      </c>
      <c r="C48" s="6" t="n">
        <f aca="false">IFERROR(B48/60,"")</f>
        <v>0</v>
      </c>
      <c r="D48" s="8" t="n">
        <f aca="false">IFERROR(B48/$B$51,"")</f>
        <v>0</v>
      </c>
    </row>
    <row r="49" customFormat="false" ht="15" hidden="false" customHeight="false" outlineLevel="0" collapsed="false">
      <c r="A49" s="0" t="s">
        <v>16</v>
      </c>
      <c r="B49" s="0" t="n">
        <f aca="false">SUMIF($B$5:$B$44,A49,$J$5:$J$44)</f>
        <v>60</v>
      </c>
      <c r="C49" s="6" t="n">
        <f aca="false">IFERROR(B49/60,"")</f>
        <v>1</v>
      </c>
      <c r="D49" s="8" t="n">
        <f aca="false">IFERROR(B49/$B$51,"")</f>
        <v>0.210526315789474</v>
      </c>
    </row>
    <row r="50" customFormat="false" ht="15" hidden="false" customHeight="false" outlineLevel="0" collapsed="false">
      <c r="A50" s="0" t="s">
        <v>18</v>
      </c>
      <c r="B50" s="0" t="n">
        <f aca="false">SUMIF($B$5:$B$44,A50,$J$5:$J$44)</f>
        <v>30</v>
      </c>
      <c r="C50" s="6" t="n">
        <f aca="false">IFERROR(B50/60,"")</f>
        <v>0.5</v>
      </c>
      <c r="D50" s="8" t="n">
        <f aca="false">IFERROR(B50/$B$51,"")</f>
        <v>0.105263157894737</v>
      </c>
    </row>
    <row r="51" customFormat="false" ht="15" hidden="false" customHeight="false" outlineLevel="0" collapsed="false">
      <c r="A51" s="7" t="s">
        <v>23</v>
      </c>
      <c r="B51" s="7" t="n">
        <f aca="false">SUM(B47:B50)</f>
        <v>285</v>
      </c>
      <c r="C51" s="9" t="n">
        <f aca="false">IFERROR(B51/60,"")</f>
        <v>4.75</v>
      </c>
    </row>
    <row r="53" customFormat="false" ht="15" hidden="false" customHeight="false" outlineLevel="0" collapsed="false">
      <c r="A53" s="2" t="s">
        <v>24</v>
      </c>
    </row>
    <row r="54" customFormat="false" ht="15" hidden="false" customHeight="false" outlineLevel="0" collapsed="false">
      <c r="A54" s="2" t="s">
        <v>25</v>
      </c>
    </row>
    <row r="55" customFormat="false" ht="15" hidden="false" customHeight="false" outlineLevel="0" collapsed="false">
      <c r="A55" s="2" t="s">
        <v>26</v>
      </c>
    </row>
    <row r="56" customFormat="false" ht="15" hidden="false" customHeight="false" outlineLevel="0" collapsed="false">
      <c r="A56" s="2"/>
    </row>
    <row r="57" customFormat="false" ht="15" hidden="false" customHeight="false" outlineLevel="0" collapsed="false">
      <c r="A57" s="2" t="s">
        <v>27</v>
      </c>
    </row>
    <row r="58" customFormat="false" ht="15" hidden="false" customHeight="false" outlineLevel="0" collapsed="false">
      <c r="A58" s="2" t="s">
        <v>28</v>
      </c>
    </row>
    <row r="59" customFormat="false" ht="15" hidden="false" customHeight="false" outlineLevel="0" collapsed="false">
      <c r="A59" s="2"/>
    </row>
    <row r="60" customFormat="false" ht="15" hidden="false" customHeight="false" outlineLevel="0" collapsed="false">
      <c r="A60" s="2" t="s">
        <v>29</v>
      </c>
    </row>
  </sheetData>
  <dataValidations count="1">
    <dataValidation allowBlank="true" error="Create, Sell, Serve or Admin." errorStyle="stop" errorTitle="Four buckets only" operator="between" showDropDown="false" showErrorMessage="false" showInputMessage="false" sqref="B5:B44" type="list">
      <formula1>"Create,Sell,Serve,Admin"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2026-08-22T16:50:03Z</dcterms:created>
  <dc:creator>openpyxl</dc:creator>
  <dc:description/>
  <dc:language>en-US</dc:language>
  <cp:lastModifiedBy/>
  <dcterms:modified xsi:type="dcterms:W3CDTF">2026-08-22T16:50:03Z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